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5875" windowHeight="1182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Sheet1!$A$1:$I$66</definedName>
  </definedNames>
  <calcPr calcId="125725"/>
</workbook>
</file>

<file path=xl/calcChain.xml><?xml version="1.0" encoding="utf-8"?>
<calcChain xmlns="http://schemas.openxmlformats.org/spreadsheetml/2006/main">
  <c r="G30" i="1"/>
  <c r="F66"/>
  <c r="E66"/>
  <c r="G43"/>
  <c r="G34"/>
  <c r="G9"/>
  <c r="G47"/>
  <c r="G38"/>
  <c r="G21"/>
  <c r="G66" l="1"/>
</calcChain>
</file>

<file path=xl/sharedStrings.xml><?xml version="1.0" encoding="utf-8"?>
<sst xmlns="http://schemas.openxmlformats.org/spreadsheetml/2006/main" count="45" uniqueCount="45">
  <si>
    <t>CHURCH ASTON PARISH COUNCIL</t>
  </si>
  <si>
    <t>Bus Shelter</t>
  </si>
  <si>
    <t>Brocton Memorial</t>
  </si>
  <si>
    <t>Planters</t>
  </si>
  <si>
    <t>Ref.</t>
  </si>
  <si>
    <t>SIDS / 'Twenty is Plenty'</t>
  </si>
  <si>
    <t xml:space="preserve">Project(s) </t>
  </si>
  <si>
    <t>Plants (Winter 14)</t>
  </si>
  <si>
    <t>Closed Section of the Churchyard</t>
  </si>
  <si>
    <t>Civic Sunday &amp; WW1 Commemorations</t>
  </si>
  <si>
    <t>Printing, Displays &amp; Stationery</t>
  </si>
  <si>
    <t>Village Hall</t>
  </si>
  <si>
    <t>Play Area Improvements</t>
  </si>
  <si>
    <t>Planter bases (MBGS)</t>
  </si>
  <si>
    <t>Cost of Planters (Broxap)</t>
  </si>
  <si>
    <t>Plants &amp; Compost (Cheswell Nursery)</t>
  </si>
  <si>
    <t xml:space="preserve">Watering (Cheswell Nursery) </t>
  </si>
  <si>
    <t>PARISH PROJECTS &amp; COMMUNITY GRANTS</t>
  </si>
  <si>
    <t>Community Grants 2014</t>
  </si>
  <si>
    <t>Budgeted Expenditure     (£)</t>
  </si>
  <si>
    <t>Expenditure        (£)</t>
  </si>
  <si>
    <t>Total Project Cost                           (£)</t>
  </si>
  <si>
    <t>Street Lighting Efficiencies</t>
  </si>
  <si>
    <t>touch-up paints (Broxap)</t>
  </si>
  <si>
    <t>Distributing planters (MBGS)</t>
  </si>
  <si>
    <t>2014 awards</t>
  </si>
  <si>
    <t>Routine grass-cutting</t>
  </si>
  <si>
    <t>Refreshments (T. Penn)</t>
  </si>
  <si>
    <t>Clean-up memorial (MBGS)</t>
  </si>
  <si>
    <t>Car Park clean-up (MBGS)</t>
  </si>
  <si>
    <t>T&amp;WC grant</t>
  </si>
  <si>
    <t>TOTALS</t>
  </si>
  <si>
    <t xml:space="preserve">Community Defibrilator </t>
  </si>
  <si>
    <t>Contribution to roof repairs</t>
  </si>
  <si>
    <t>Legals</t>
  </si>
  <si>
    <t>New provision</t>
  </si>
  <si>
    <t>Flooding maintenance</t>
  </si>
  <si>
    <t>S.106 funding</t>
  </si>
  <si>
    <t>Income / Contributions     (£)</t>
  </si>
  <si>
    <t>External Funding       (£)</t>
  </si>
  <si>
    <t>Social Media Projects</t>
  </si>
  <si>
    <t>Facebook</t>
  </si>
  <si>
    <t>Web-site</t>
  </si>
  <si>
    <t>Ongoing Revenue Implications (£)</t>
  </si>
  <si>
    <t>scheme implementation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</si>
</sst>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 vertical="center" wrapText="1"/>
    </xf>
    <xf numFmtId="43" fontId="0" fillId="0" borderId="0" xfId="1" applyFont="1" applyAlignment="1">
      <alignment horizontal="right" vertical="center" wrapText="1"/>
    </xf>
    <xf numFmtId="43" fontId="0" fillId="0" borderId="0" xfId="1" applyFont="1"/>
    <xf numFmtId="0" fontId="1" fillId="0" borderId="1" xfId="0" applyFont="1" applyBorder="1" applyAlignment="1">
      <alignment horizontal="center" vertical="center" wrapText="1"/>
    </xf>
    <xf numFmtId="0" fontId="0" fillId="0" borderId="3" xfId="0" applyBorder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5" xfId="0" applyBorder="1"/>
    <xf numFmtId="0" fontId="1" fillId="0" borderId="5" xfId="0" applyFont="1" applyBorder="1"/>
    <xf numFmtId="0" fontId="0" fillId="0" borderId="5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0" fillId="0" borderId="5" xfId="0" applyBorder="1" applyAlignment="1">
      <alignment horizontal="right"/>
    </xf>
    <xf numFmtId="2" fontId="0" fillId="0" borderId="5" xfId="0" applyNumberFormat="1" applyBorder="1" applyAlignment="1">
      <alignment horizontal="right"/>
    </xf>
    <xf numFmtId="4" fontId="0" fillId="0" borderId="5" xfId="0" applyNumberFormat="1" applyFont="1" applyBorder="1" applyAlignment="1">
      <alignment horizontal="right" vertical="center" wrapText="1"/>
    </xf>
    <xf numFmtId="0" fontId="0" fillId="0" borderId="6" xfId="0" applyBorder="1"/>
    <xf numFmtId="0" fontId="0" fillId="0" borderId="2" xfId="0" applyBorder="1"/>
    <xf numFmtId="0" fontId="3" fillId="0" borderId="3" xfId="0" applyFont="1" applyBorder="1"/>
    <xf numFmtId="0" fontId="0" fillId="0" borderId="7" xfId="0" applyBorder="1"/>
    <xf numFmtId="4" fontId="1" fillId="0" borderId="5" xfId="0" applyNumberFormat="1" applyFont="1" applyBorder="1" applyAlignment="1">
      <alignment horizontal="right" vertical="center" wrapText="1"/>
    </xf>
    <xf numFmtId="4" fontId="1" fillId="0" borderId="5" xfId="0" applyNumberFormat="1" applyFont="1" applyBorder="1" applyAlignment="1">
      <alignment horizontal="right"/>
    </xf>
    <xf numFmtId="4" fontId="1" fillId="0" borderId="5" xfId="0" applyNumberFormat="1" applyFont="1" applyBorder="1"/>
    <xf numFmtId="0" fontId="0" fillId="0" borderId="0" xfId="0" applyAlignment="1">
      <alignment horizontal="right" vertical="center" wrapText="1"/>
    </xf>
    <xf numFmtId="43" fontId="4" fillId="0" borderId="0" xfId="1" applyFont="1" applyAlignment="1">
      <alignment horizontal="center" vertical="center" wrapText="1"/>
    </xf>
    <xf numFmtId="0" fontId="0" fillId="0" borderId="1" xfId="0" applyBorder="1"/>
    <xf numFmtId="0" fontId="5" fillId="0" borderId="8" xfId="0" applyFont="1" applyBorder="1"/>
    <xf numFmtId="0" fontId="5" fillId="0" borderId="1" xfId="0" applyFont="1" applyBorder="1" applyAlignment="1">
      <alignment horizontal="right"/>
    </xf>
    <xf numFmtId="43" fontId="5" fillId="0" borderId="8" xfId="1" applyFont="1" applyBorder="1"/>
    <xf numFmtId="4" fontId="5" fillId="0" borderId="1" xfId="0" applyNumberFormat="1" applyFont="1" applyBorder="1"/>
    <xf numFmtId="43" fontId="0" fillId="0" borderId="0" xfId="1" applyFont="1" applyFill="1"/>
    <xf numFmtId="3" fontId="0" fillId="0" borderId="5" xfId="0" applyNumberFormat="1" applyBorder="1" applyAlignment="1">
      <alignment horizontal="right"/>
    </xf>
    <xf numFmtId="43" fontId="5" fillId="0" borderId="1" xfId="1" applyFont="1" applyBorder="1" applyAlignment="1">
      <alignment horizontal="right"/>
    </xf>
    <xf numFmtId="4" fontId="0" fillId="0" borderId="5" xfId="0" applyNumberFormat="1" applyBorder="1" applyAlignment="1">
      <alignment horizontal="right"/>
    </xf>
    <xf numFmtId="0" fontId="1" fillId="0" borderId="9" xfId="0" applyFont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Border="1"/>
    <xf numFmtId="0" fontId="0" fillId="0" borderId="10" xfId="0" applyBorder="1"/>
    <xf numFmtId="0" fontId="0" fillId="0" borderId="9" xfId="0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9"/>
  <sheetViews>
    <sheetView tabSelected="1" view="pageBreakPreview" topLeftCell="A8" zoomScale="60" zoomScaleNormal="80" workbookViewId="0">
      <selection activeCell="W30" sqref="W30"/>
    </sheetView>
  </sheetViews>
  <sheetFormatPr defaultRowHeight="15"/>
  <cols>
    <col min="1" max="1" width="6.85546875" customWidth="1"/>
    <col min="2" max="2" width="37.28515625" customWidth="1"/>
    <col min="3" max="4" width="14.28515625" customWidth="1"/>
    <col min="5" max="5" width="13.85546875" customWidth="1"/>
    <col min="6" max="7" width="14.28515625" customWidth="1"/>
    <col min="8" max="8" width="1.140625" customWidth="1"/>
    <col min="9" max="9" width="14.140625" customWidth="1"/>
  </cols>
  <sheetData>
    <row r="1" spans="1:9">
      <c r="A1" s="24"/>
      <c r="B1" s="23"/>
      <c r="C1" s="23"/>
      <c r="D1" s="23"/>
      <c r="E1" s="23"/>
      <c r="F1" s="23"/>
      <c r="G1" s="42"/>
    </row>
    <row r="2" spans="1:9" s="3" customFormat="1" ht="18.75">
      <c r="A2" s="25"/>
      <c r="B2" s="2" t="s">
        <v>0</v>
      </c>
      <c r="G2" s="43"/>
    </row>
    <row r="3" spans="1:9">
      <c r="A3" s="11"/>
      <c r="G3" s="42"/>
    </row>
    <row r="4" spans="1:9" s="3" customFormat="1" ht="18.75">
      <c r="A4" s="25"/>
      <c r="B4" s="2" t="s">
        <v>17</v>
      </c>
      <c r="G4" s="43"/>
    </row>
    <row r="5" spans="1:9">
      <c r="A5" s="11"/>
      <c r="G5" s="42"/>
    </row>
    <row r="6" spans="1:9">
      <c r="A6" s="26"/>
      <c r="G6" s="44"/>
      <c r="I6" s="44"/>
    </row>
    <row r="7" spans="1:9" s="5" customFormat="1" ht="62.25" customHeight="1">
      <c r="A7" s="10" t="s">
        <v>4</v>
      </c>
      <c r="B7" s="10" t="s">
        <v>6</v>
      </c>
      <c r="C7" s="10" t="s">
        <v>19</v>
      </c>
      <c r="D7" s="10" t="s">
        <v>38</v>
      </c>
      <c r="E7" s="10" t="s">
        <v>39</v>
      </c>
      <c r="F7" s="10" t="s">
        <v>20</v>
      </c>
      <c r="G7" s="41" t="s">
        <v>21</v>
      </c>
      <c r="I7" s="10" t="s">
        <v>43</v>
      </c>
    </row>
    <row r="8" spans="1:9" s="5" customFormat="1">
      <c r="A8" s="12"/>
      <c r="C8" s="12"/>
      <c r="D8" s="12"/>
      <c r="E8" s="12"/>
      <c r="G8" s="12"/>
      <c r="I8" s="13"/>
    </row>
    <row r="9" spans="1:9" s="5" customFormat="1">
      <c r="A9" s="13">
        <v>1</v>
      </c>
      <c r="B9" s="7" t="s">
        <v>18</v>
      </c>
      <c r="C9" s="18">
        <v>0</v>
      </c>
      <c r="D9" s="18"/>
      <c r="E9" s="22"/>
      <c r="F9" s="8"/>
      <c r="G9" s="27">
        <f>SUM(F10:F12)</f>
        <v>2200</v>
      </c>
      <c r="I9" s="13"/>
    </row>
    <row r="10" spans="1:9" s="5" customFormat="1">
      <c r="A10" s="13"/>
      <c r="B10" s="30" t="s">
        <v>25</v>
      </c>
      <c r="C10" s="19"/>
      <c r="D10" s="19"/>
      <c r="E10" s="19"/>
      <c r="F10" s="31">
        <v>2200</v>
      </c>
      <c r="G10" s="27"/>
      <c r="I10" s="13"/>
    </row>
    <row r="11" spans="1:9" s="5" customFormat="1">
      <c r="A11" s="13"/>
      <c r="B11" s="30"/>
      <c r="C11" s="19"/>
      <c r="D11" s="19"/>
      <c r="E11" s="19"/>
      <c r="F11" s="31"/>
      <c r="G11" s="27"/>
      <c r="I11" s="13"/>
    </row>
    <row r="12" spans="1:9">
      <c r="A12" s="14"/>
      <c r="C12" s="20"/>
      <c r="D12" s="20"/>
      <c r="E12" s="20"/>
      <c r="F12" s="9"/>
      <c r="G12" s="28"/>
      <c r="I12" s="16"/>
    </row>
    <row r="13" spans="1:9">
      <c r="A13" s="15">
        <v>2</v>
      </c>
      <c r="B13" s="1" t="s">
        <v>1</v>
      </c>
      <c r="C13" s="20"/>
      <c r="D13" s="20"/>
      <c r="E13" s="20"/>
      <c r="F13" s="9"/>
      <c r="G13" s="28"/>
      <c r="I13" s="16"/>
    </row>
    <row r="14" spans="1:9">
      <c r="A14" s="15"/>
      <c r="B14" s="1"/>
      <c r="C14" s="20"/>
      <c r="D14" s="20"/>
      <c r="E14" s="20"/>
      <c r="F14" s="9"/>
      <c r="G14" s="28"/>
      <c r="I14" s="16"/>
    </row>
    <row r="15" spans="1:9">
      <c r="A15" s="15"/>
      <c r="B15" s="1"/>
      <c r="C15" s="20"/>
      <c r="D15" s="20"/>
      <c r="E15" s="20"/>
      <c r="F15" s="9"/>
      <c r="G15" s="28"/>
      <c r="I15" s="16"/>
    </row>
    <row r="16" spans="1:9">
      <c r="A16" s="15"/>
      <c r="B16" s="1"/>
      <c r="C16" s="20"/>
      <c r="D16" s="20"/>
      <c r="E16" s="20"/>
      <c r="F16" s="9"/>
      <c r="G16" s="28"/>
      <c r="I16" s="16"/>
    </row>
    <row r="17" spans="1:9">
      <c r="A17" s="15">
        <v>3</v>
      </c>
      <c r="B17" s="1" t="s">
        <v>22</v>
      </c>
      <c r="C17" s="20"/>
      <c r="D17" s="20"/>
      <c r="E17" s="20"/>
      <c r="F17" s="9"/>
      <c r="G17" s="28"/>
      <c r="I17" s="16"/>
    </row>
    <row r="18" spans="1:9">
      <c r="A18" s="15"/>
      <c r="B18" s="1"/>
      <c r="C18" s="20"/>
      <c r="D18" s="20"/>
      <c r="E18" s="20"/>
      <c r="F18" s="9"/>
      <c r="G18" s="28"/>
      <c r="I18" s="16"/>
    </row>
    <row r="19" spans="1:9">
      <c r="A19" s="15"/>
      <c r="B19" s="1"/>
      <c r="C19" s="20"/>
      <c r="D19" s="20"/>
      <c r="E19" s="20"/>
      <c r="F19" s="9"/>
      <c r="G19" s="28"/>
      <c r="I19" s="16"/>
    </row>
    <row r="20" spans="1:9">
      <c r="A20" s="15"/>
      <c r="B20" s="1"/>
      <c r="C20" s="20"/>
      <c r="D20" s="20"/>
      <c r="E20" s="20"/>
      <c r="F20" s="9"/>
      <c r="G20" s="28"/>
      <c r="I20" s="16"/>
    </row>
    <row r="21" spans="1:9">
      <c r="A21" s="15">
        <v>4</v>
      </c>
      <c r="B21" s="1" t="s">
        <v>3</v>
      </c>
      <c r="C21" s="20"/>
      <c r="D21" s="20"/>
      <c r="E21" s="20"/>
      <c r="F21" s="9"/>
      <c r="G21" s="28">
        <f>SUM(F22:F28)</f>
        <v>6167.1</v>
      </c>
      <c r="I21" s="16"/>
    </row>
    <row r="22" spans="1:9">
      <c r="A22" s="15"/>
      <c r="B22" s="6" t="s">
        <v>13</v>
      </c>
      <c r="C22" s="20"/>
      <c r="D22" s="20"/>
      <c r="E22" s="20"/>
      <c r="F22" s="9">
        <v>402.5</v>
      </c>
      <c r="G22" s="28"/>
      <c r="I22" s="16"/>
    </row>
    <row r="23" spans="1:9">
      <c r="A23" s="15"/>
      <c r="B23" s="6" t="s">
        <v>24</v>
      </c>
      <c r="C23" s="20"/>
      <c r="D23" s="20"/>
      <c r="E23" s="20"/>
      <c r="F23" s="9">
        <v>200</v>
      </c>
      <c r="G23" s="28"/>
      <c r="I23" s="16"/>
    </row>
    <row r="24" spans="1:9">
      <c r="A24" s="15"/>
      <c r="B24" s="6" t="s">
        <v>14</v>
      </c>
      <c r="C24" s="20"/>
      <c r="D24" s="20"/>
      <c r="E24" s="20"/>
      <c r="F24" s="9">
        <v>4449.6000000000004</v>
      </c>
      <c r="G24" s="28"/>
      <c r="I24" s="16"/>
    </row>
    <row r="25" spans="1:9">
      <c r="A25" s="15"/>
      <c r="B25" s="6" t="s">
        <v>23</v>
      </c>
      <c r="C25" s="20"/>
      <c r="D25" s="20"/>
      <c r="E25" s="20"/>
      <c r="F25" s="9">
        <v>44.5</v>
      </c>
      <c r="G25" s="28"/>
      <c r="I25" s="16"/>
    </row>
    <row r="26" spans="1:9">
      <c r="A26" s="15"/>
      <c r="B26" s="6" t="s">
        <v>15</v>
      </c>
      <c r="C26" s="20"/>
      <c r="D26" s="20"/>
      <c r="E26" s="20"/>
      <c r="F26" s="9">
        <v>190.5</v>
      </c>
      <c r="G26" s="28"/>
      <c r="I26" s="16"/>
    </row>
    <row r="27" spans="1:9">
      <c r="A27" s="15"/>
      <c r="B27" s="6" t="s">
        <v>16</v>
      </c>
      <c r="C27" s="21"/>
      <c r="D27" s="21"/>
      <c r="E27" s="20"/>
      <c r="F27" s="9">
        <v>800</v>
      </c>
      <c r="G27" s="28"/>
      <c r="I27" s="16"/>
    </row>
    <row r="28" spans="1:9">
      <c r="A28" s="15"/>
      <c r="B28" s="4" t="s">
        <v>7</v>
      </c>
      <c r="C28" s="20"/>
      <c r="D28" s="20"/>
      <c r="E28" s="20"/>
      <c r="F28" s="9">
        <v>80</v>
      </c>
      <c r="G28" s="28"/>
      <c r="I28" s="16"/>
    </row>
    <row r="29" spans="1:9">
      <c r="A29" s="15"/>
      <c r="B29" s="1"/>
      <c r="C29" s="20"/>
      <c r="D29" s="20"/>
      <c r="E29" s="20"/>
      <c r="F29" s="9"/>
      <c r="G29" s="28"/>
      <c r="I29" s="16"/>
    </row>
    <row r="30" spans="1:9">
      <c r="A30" s="15">
        <v>5</v>
      </c>
      <c r="B30" s="1" t="s">
        <v>5</v>
      </c>
      <c r="C30" s="20"/>
      <c r="D30" s="20"/>
      <c r="E30" s="20"/>
      <c r="F30" s="37"/>
      <c r="G30" s="28">
        <f>SUM(F31:F32)</f>
        <v>1760</v>
      </c>
      <c r="I30" s="16"/>
    </row>
    <row r="31" spans="1:9">
      <c r="A31" s="15"/>
      <c r="B31" s="4" t="s">
        <v>34</v>
      </c>
      <c r="C31" s="20"/>
      <c r="D31" s="20"/>
      <c r="E31" s="20"/>
      <c r="F31" s="9">
        <v>700</v>
      </c>
      <c r="G31" s="28"/>
      <c r="I31" s="16"/>
    </row>
    <row r="32" spans="1:9">
      <c r="A32" s="15"/>
      <c r="B32" s="6" t="s">
        <v>44</v>
      </c>
      <c r="C32" s="20"/>
      <c r="D32" s="20"/>
      <c r="E32" s="20"/>
      <c r="F32" s="9">
        <v>1060</v>
      </c>
      <c r="G32" s="28"/>
      <c r="I32" s="16"/>
    </row>
    <row r="33" spans="1:9">
      <c r="A33" s="15"/>
      <c r="B33" s="1"/>
      <c r="C33" s="20"/>
      <c r="D33" s="20"/>
      <c r="E33" s="20"/>
      <c r="F33" s="9"/>
      <c r="G33" s="28"/>
      <c r="I33" s="16"/>
    </row>
    <row r="34" spans="1:9">
      <c r="A34" s="15">
        <v>6</v>
      </c>
      <c r="B34" s="1" t="s">
        <v>8</v>
      </c>
      <c r="C34" s="20"/>
      <c r="D34" s="20"/>
      <c r="E34" s="20"/>
      <c r="F34" s="9"/>
      <c r="G34" s="28">
        <f>SUM(F35:F37)</f>
        <v>260</v>
      </c>
      <c r="I34" s="16"/>
    </row>
    <row r="35" spans="1:9">
      <c r="A35" s="15"/>
      <c r="B35" s="4" t="s">
        <v>26</v>
      </c>
      <c r="C35" s="20"/>
      <c r="D35" s="20"/>
      <c r="E35" s="20"/>
      <c r="F35" s="9">
        <v>260</v>
      </c>
      <c r="G35" s="28"/>
      <c r="I35" s="16"/>
    </row>
    <row r="36" spans="1:9">
      <c r="A36" s="15"/>
      <c r="B36" s="1"/>
      <c r="C36" s="20"/>
      <c r="D36" s="20"/>
      <c r="E36" s="20"/>
      <c r="F36" s="9"/>
      <c r="G36" s="28"/>
      <c r="I36" s="16"/>
    </row>
    <row r="37" spans="1:9">
      <c r="A37" s="14"/>
      <c r="C37" s="20"/>
      <c r="D37" s="20"/>
      <c r="E37" s="20"/>
      <c r="F37" s="9"/>
      <c r="G37" s="28"/>
      <c r="I37" s="16"/>
    </row>
    <row r="38" spans="1:9">
      <c r="A38" s="15">
        <v>7</v>
      </c>
      <c r="B38" s="1" t="s">
        <v>9</v>
      </c>
      <c r="C38" s="20"/>
      <c r="D38" s="20"/>
      <c r="E38" s="20"/>
      <c r="F38" s="9"/>
      <c r="G38" s="28">
        <f>SUM(F39:F41)</f>
        <v>316.85000000000002</v>
      </c>
      <c r="I38" s="16"/>
    </row>
    <row r="39" spans="1:9">
      <c r="A39" s="14"/>
      <c r="B39" s="6" t="s">
        <v>27</v>
      </c>
      <c r="C39" s="20"/>
      <c r="D39" s="20"/>
      <c r="E39" s="20"/>
      <c r="F39" s="9">
        <v>255</v>
      </c>
      <c r="G39" s="28"/>
      <c r="I39" s="16"/>
    </row>
    <row r="40" spans="1:9">
      <c r="A40" s="14"/>
      <c r="B40" s="6" t="s">
        <v>10</v>
      </c>
      <c r="C40" s="20"/>
      <c r="D40" s="20"/>
      <c r="E40" s="20"/>
      <c r="F40" s="9">
        <v>61.85</v>
      </c>
      <c r="G40" s="28"/>
      <c r="I40" s="16"/>
    </row>
    <row r="41" spans="1:9">
      <c r="A41" s="14"/>
      <c r="B41" s="6"/>
      <c r="C41" s="20"/>
      <c r="D41" s="20"/>
      <c r="E41" s="20"/>
      <c r="F41" s="9"/>
      <c r="G41" s="28"/>
      <c r="I41" s="16"/>
    </row>
    <row r="42" spans="1:9">
      <c r="A42" s="14"/>
      <c r="C42" s="20"/>
      <c r="D42" s="20"/>
      <c r="E42" s="20"/>
      <c r="F42" s="9"/>
      <c r="G42" s="28"/>
      <c r="I42" s="16"/>
    </row>
    <row r="43" spans="1:9">
      <c r="A43" s="15">
        <v>8</v>
      </c>
      <c r="B43" s="1" t="s">
        <v>2</v>
      </c>
      <c r="C43" s="20"/>
      <c r="D43" s="20"/>
      <c r="E43" s="20"/>
      <c r="F43" s="9"/>
      <c r="G43" s="28">
        <f>SUM(F44-E45)</f>
        <v>480</v>
      </c>
      <c r="I43" s="16"/>
    </row>
    <row r="44" spans="1:9">
      <c r="A44" s="16"/>
      <c r="B44" s="6" t="s">
        <v>28</v>
      </c>
      <c r="C44" s="20"/>
      <c r="D44" s="20"/>
      <c r="E44" s="20"/>
      <c r="F44" s="9">
        <v>480</v>
      </c>
      <c r="G44" s="28"/>
      <c r="I44" s="16"/>
    </row>
    <row r="45" spans="1:9">
      <c r="A45" s="15"/>
      <c r="B45" s="6" t="s">
        <v>30</v>
      </c>
      <c r="C45" s="20"/>
      <c r="D45" s="21">
        <v>500</v>
      </c>
      <c r="E45" s="21"/>
      <c r="F45" s="9"/>
      <c r="G45" s="28"/>
      <c r="I45" s="16"/>
    </row>
    <row r="46" spans="1:9">
      <c r="A46" s="16"/>
      <c r="C46" s="20"/>
      <c r="D46" s="20"/>
      <c r="E46" s="20"/>
      <c r="F46" s="9"/>
      <c r="G46" s="28"/>
      <c r="I46" s="16"/>
    </row>
    <row r="47" spans="1:9">
      <c r="A47" s="15">
        <v>9</v>
      </c>
      <c r="B47" s="1" t="s">
        <v>11</v>
      </c>
      <c r="C47" s="20"/>
      <c r="D47" s="20"/>
      <c r="E47" s="20"/>
      <c r="F47" s="9"/>
      <c r="G47" s="28">
        <f>SUM(F48:F50)</f>
        <v>5500</v>
      </c>
      <c r="I47" s="16"/>
    </row>
    <row r="48" spans="1:9">
      <c r="A48" s="15"/>
      <c r="B48" s="6" t="s">
        <v>29</v>
      </c>
      <c r="C48" s="20"/>
      <c r="D48" s="20"/>
      <c r="E48" s="20"/>
      <c r="F48" s="9">
        <v>500</v>
      </c>
      <c r="G48" s="28"/>
      <c r="I48" s="16"/>
    </row>
    <row r="49" spans="1:9">
      <c r="A49" s="15"/>
      <c r="B49" s="4" t="s">
        <v>33</v>
      </c>
      <c r="C49" s="20"/>
      <c r="D49" s="20"/>
      <c r="E49" s="20"/>
      <c r="F49" s="9">
        <v>5000</v>
      </c>
      <c r="G49" s="28"/>
      <c r="I49" s="16"/>
    </row>
    <row r="50" spans="1:9">
      <c r="A50" s="17"/>
      <c r="B50" s="1"/>
      <c r="C50" s="20"/>
      <c r="D50" s="20"/>
      <c r="E50" s="20"/>
      <c r="F50" s="9"/>
      <c r="G50" s="29"/>
      <c r="I50" s="16"/>
    </row>
    <row r="51" spans="1:9">
      <c r="A51" s="17"/>
      <c r="B51" s="1"/>
      <c r="C51" s="20"/>
      <c r="D51" s="20"/>
      <c r="E51" s="20"/>
      <c r="F51" s="9"/>
      <c r="G51" s="29"/>
      <c r="I51" s="16"/>
    </row>
    <row r="52" spans="1:9">
      <c r="A52" s="15">
        <v>10</v>
      </c>
      <c r="B52" s="1" t="s">
        <v>12</v>
      </c>
      <c r="C52" s="20"/>
      <c r="D52" s="20"/>
      <c r="E52" s="20"/>
      <c r="F52" s="9"/>
      <c r="G52" s="29"/>
      <c r="I52" s="16"/>
    </row>
    <row r="53" spans="1:9">
      <c r="A53" s="15"/>
      <c r="B53" s="6" t="s">
        <v>37</v>
      </c>
      <c r="C53" s="20"/>
      <c r="D53" s="20"/>
      <c r="E53" s="40">
        <v>15000</v>
      </c>
      <c r="F53" s="9"/>
      <c r="G53" s="29"/>
      <c r="I53" s="16"/>
    </row>
    <row r="54" spans="1:9">
      <c r="A54" s="15"/>
      <c r="B54" s="6" t="s">
        <v>36</v>
      </c>
      <c r="C54" s="20"/>
      <c r="D54" s="20"/>
      <c r="E54" s="20"/>
      <c r="F54" s="9"/>
      <c r="G54" s="29"/>
      <c r="I54" s="16"/>
    </row>
    <row r="55" spans="1:9">
      <c r="A55" s="15"/>
      <c r="B55" s="6" t="s">
        <v>35</v>
      </c>
      <c r="C55" s="20"/>
      <c r="D55" s="20"/>
      <c r="E55" s="20"/>
      <c r="F55" s="9"/>
      <c r="G55" s="29"/>
      <c r="I55" s="16"/>
    </row>
    <row r="56" spans="1:9">
      <c r="A56" s="15"/>
      <c r="B56" s="1"/>
      <c r="C56" s="20"/>
      <c r="D56" s="20"/>
      <c r="E56" s="20"/>
      <c r="F56" s="9"/>
      <c r="G56" s="29"/>
      <c r="I56" s="16"/>
    </row>
    <row r="57" spans="1:9">
      <c r="A57" s="15">
        <v>11</v>
      </c>
      <c r="B57" s="1" t="s">
        <v>32</v>
      </c>
      <c r="C57" s="20"/>
      <c r="D57" s="20"/>
      <c r="E57" s="20"/>
      <c r="F57" s="9"/>
      <c r="G57" s="29"/>
      <c r="I57" s="16"/>
    </row>
    <row r="58" spans="1:9">
      <c r="A58" s="15"/>
      <c r="B58" s="1"/>
      <c r="C58" s="20"/>
      <c r="D58" s="20"/>
      <c r="E58" s="20"/>
      <c r="F58" s="9"/>
      <c r="G58" s="29"/>
      <c r="I58" s="16"/>
    </row>
    <row r="59" spans="1:9">
      <c r="A59" s="15"/>
      <c r="B59" s="1"/>
      <c r="C59" s="20"/>
      <c r="D59" s="20"/>
      <c r="E59" s="20"/>
      <c r="F59" s="9"/>
      <c r="G59" s="29"/>
      <c r="I59" s="16"/>
    </row>
    <row r="60" spans="1:9">
      <c r="A60" s="15">
        <v>12</v>
      </c>
      <c r="B60" s="1" t="s">
        <v>40</v>
      </c>
      <c r="C60" s="20"/>
      <c r="D60" s="20"/>
      <c r="E60" s="20"/>
      <c r="F60" s="9"/>
      <c r="G60" s="29"/>
      <c r="I60" s="16"/>
    </row>
    <row r="61" spans="1:9">
      <c r="A61" s="15"/>
      <c r="B61" s="4" t="s">
        <v>41</v>
      </c>
      <c r="C61" s="20"/>
      <c r="D61" s="20"/>
      <c r="E61" s="20"/>
      <c r="F61" s="9"/>
      <c r="G61" s="29"/>
      <c r="I61" s="16"/>
    </row>
    <row r="62" spans="1:9">
      <c r="A62" s="15"/>
      <c r="B62" s="4" t="s">
        <v>42</v>
      </c>
      <c r="C62" s="38">
        <v>1000</v>
      </c>
      <c r="D62" s="20"/>
      <c r="E62" s="20"/>
      <c r="F62" s="9"/>
      <c r="G62" s="29"/>
      <c r="I62" s="16"/>
    </row>
    <row r="63" spans="1:9">
      <c r="A63" s="15"/>
      <c r="B63" s="1"/>
      <c r="C63" s="20"/>
      <c r="D63" s="20"/>
      <c r="E63" s="20"/>
      <c r="F63" s="9"/>
      <c r="G63" s="29"/>
      <c r="I63" s="16"/>
    </row>
    <row r="64" spans="1:9">
      <c r="A64" s="16"/>
      <c r="C64" s="20"/>
      <c r="D64" s="20"/>
      <c r="E64" s="20"/>
      <c r="F64" s="9"/>
      <c r="G64" s="29"/>
      <c r="I64" s="16"/>
    </row>
    <row r="65" spans="1:9">
      <c r="A65" s="16"/>
      <c r="C65" s="20"/>
      <c r="D65" s="20"/>
      <c r="E65" s="20"/>
      <c r="F65" s="9"/>
      <c r="G65" s="29"/>
      <c r="I65" s="16"/>
    </row>
    <row r="66" spans="1:9" ht="15.75">
      <c r="A66" s="32"/>
      <c r="B66" s="33" t="s">
        <v>31</v>
      </c>
      <c r="C66" s="34"/>
      <c r="D66" s="34"/>
      <c r="E66" s="39">
        <f>SUM(E8:E65)</f>
        <v>15000</v>
      </c>
      <c r="F66" s="35">
        <f>SUM(F8:F65)</f>
        <v>16683.95</v>
      </c>
      <c r="G66" s="36">
        <f>SUM(F66-E66)</f>
        <v>1683.9500000000007</v>
      </c>
      <c r="I66" s="45"/>
    </row>
    <row r="67" spans="1:9">
      <c r="F67" s="9"/>
    </row>
    <row r="68" spans="1:9">
      <c r="F68" s="9"/>
    </row>
    <row r="69" spans="1:9">
      <c r="F69" s="9"/>
    </row>
  </sheetData>
  <printOptions gridLines="1"/>
  <pageMargins left="0.70866141732283472" right="0.70866141732283472" top="0.74803149606299213" bottom="0.74803149606299213" header="0.31496062992125984" footer="0.31496062992125984"/>
  <pageSetup paperSize="9" scale="66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Sales</dc:creator>
  <cp:lastModifiedBy>Sales</cp:lastModifiedBy>
  <cp:lastPrinted>2015-07-01T10:39:59Z</cp:lastPrinted>
  <dcterms:created xsi:type="dcterms:W3CDTF">2014-10-13T12:59:31Z</dcterms:created>
  <dcterms:modified xsi:type="dcterms:W3CDTF">2015-07-01T10:42:32Z</dcterms:modified>
</cp:coreProperties>
</file>